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E:\Karolewo\Art. spożywcze\Gotowe\Odp_Formularze_asortymentowo-_cenowe\"/>
    </mc:Choice>
  </mc:AlternateContent>
  <xr:revisionPtr revIDLastSave="0" documentId="13_ncr:1_{7EAC31AB-2F90-4C19-818E-3C7EFE219623}" xr6:coauthVersionLast="47" xr6:coauthVersionMax="47" xr10:uidLastSave="{00000000-0000-0000-0000-000000000000}"/>
  <bookViews>
    <workbookView xWindow="-120" yWindow="-120" windowWidth="29040" windowHeight="15720" xr2:uid="{00000000-000D-0000-FFFF-FFFF00000000}"/>
  </bookViews>
  <sheets>
    <sheet name="Część VI " sheetId="4" r:id="rId1"/>
  </sheets>
  <calcPr calcId="191029"/>
</workbook>
</file>

<file path=xl/calcChain.xml><?xml version="1.0" encoding="utf-8"?>
<calcChain xmlns="http://schemas.openxmlformats.org/spreadsheetml/2006/main">
  <c r="I18" i="4" l="1"/>
  <c r="G6" i="4"/>
  <c r="I7" i="4" l="1"/>
  <c r="I8" i="4"/>
  <c r="I9" i="4"/>
  <c r="I10" i="4"/>
  <c r="I11" i="4"/>
  <c r="I12" i="4"/>
  <c r="I13" i="4"/>
  <c r="I14" i="4"/>
  <c r="I15" i="4"/>
  <c r="I16" i="4"/>
  <c r="I17" i="4"/>
  <c r="I6" i="4"/>
  <c r="J6" i="4" l="1"/>
  <c r="G7" i="4" l="1"/>
  <c r="J7" i="4" s="1"/>
  <c r="G8" i="4"/>
  <c r="J8" i="4" s="1"/>
  <c r="G9" i="4"/>
  <c r="J9" i="4" s="1"/>
  <c r="G10" i="4"/>
  <c r="J10" i="4" s="1"/>
  <c r="G11" i="4"/>
  <c r="J11" i="4" s="1"/>
  <c r="G12" i="4"/>
  <c r="J12" i="4" s="1"/>
  <c r="G13" i="4"/>
  <c r="J13" i="4" s="1"/>
  <c r="G14" i="4"/>
  <c r="J14" i="4" s="1"/>
  <c r="G15" i="4"/>
  <c r="J15" i="4" s="1"/>
  <c r="G16" i="4"/>
  <c r="J16" i="4" s="1"/>
  <c r="G17" i="4"/>
  <c r="J17" i="4" s="1"/>
  <c r="J18" i="4" l="1"/>
  <c r="J19" i="4" s="1"/>
  <c r="G18" i="4"/>
  <c r="G19" i="4" l="1"/>
</calcChain>
</file>

<file path=xl/sharedStrings.xml><?xml version="1.0" encoding="utf-8"?>
<sst xmlns="http://schemas.openxmlformats.org/spreadsheetml/2006/main" count="74" uniqueCount="56">
  <si>
    <t>Asortyment</t>
  </si>
  <si>
    <t>J.m.</t>
  </si>
  <si>
    <t>Cena jednostkowa brutto</t>
  </si>
  <si>
    <t>Kg</t>
  </si>
  <si>
    <t>l.p.</t>
  </si>
  <si>
    <t>Wymogi Zamawiającego</t>
  </si>
  <si>
    <r>
      <t>1.</t>
    </r>
    <r>
      <rPr>
        <sz val="10"/>
        <color theme="1"/>
        <rFont val="Times New Roman"/>
        <family val="1"/>
        <charset val="238"/>
      </rPr>
      <t xml:space="preserve">          </t>
    </r>
    <r>
      <rPr>
        <sz val="10"/>
        <color theme="1"/>
        <rFont val="Cambria"/>
        <family val="1"/>
        <charset val="238"/>
      </rPr>
      <t> </t>
    </r>
  </si>
  <si>
    <r>
      <t>2.</t>
    </r>
    <r>
      <rPr>
        <sz val="10"/>
        <color theme="1"/>
        <rFont val="Times New Roman"/>
        <family val="1"/>
        <charset val="238"/>
      </rPr>
      <t xml:space="preserve">          </t>
    </r>
    <r>
      <rPr>
        <sz val="10"/>
        <color theme="1"/>
        <rFont val="Cambria"/>
        <family val="1"/>
        <charset val="238"/>
      </rPr>
      <t> </t>
    </r>
  </si>
  <si>
    <r>
      <t>3.</t>
    </r>
    <r>
      <rPr>
        <sz val="10"/>
        <color theme="1"/>
        <rFont val="Times New Roman"/>
        <family val="1"/>
        <charset val="238"/>
      </rPr>
      <t xml:space="preserve">          </t>
    </r>
    <r>
      <rPr>
        <sz val="10"/>
        <color theme="1"/>
        <rFont val="Cambria"/>
        <family val="1"/>
        <charset val="238"/>
      </rPr>
      <t> </t>
    </r>
  </si>
  <si>
    <r>
      <t>4.</t>
    </r>
    <r>
      <rPr>
        <sz val="10"/>
        <color theme="1"/>
        <rFont val="Times New Roman"/>
        <family val="1"/>
        <charset val="238"/>
      </rPr>
      <t xml:space="preserve">          </t>
    </r>
    <r>
      <rPr>
        <sz val="10"/>
        <color theme="1"/>
        <rFont val="Cambria"/>
        <family val="1"/>
        <charset val="238"/>
      </rPr>
      <t> </t>
    </r>
  </si>
  <si>
    <r>
      <t>5.</t>
    </r>
    <r>
      <rPr>
        <sz val="10"/>
        <color theme="1"/>
        <rFont val="Times New Roman"/>
        <family val="1"/>
        <charset val="238"/>
      </rPr>
      <t xml:space="preserve">          </t>
    </r>
    <r>
      <rPr>
        <sz val="10"/>
        <color theme="1"/>
        <rFont val="Cambria"/>
        <family val="1"/>
        <charset val="238"/>
      </rPr>
      <t> </t>
    </r>
  </si>
  <si>
    <r>
      <t>6.</t>
    </r>
    <r>
      <rPr>
        <sz val="10"/>
        <color theme="1"/>
        <rFont val="Times New Roman"/>
        <family val="1"/>
        <charset val="238"/>
      </rPr>
      <t xml:space="preserve">          </t>
    </r>
    <r>
      <rPr>
        <sz val="10"/>
        <color theme="1"/>
        <rFont val="Cambria"/>
        <family val="1"/>
        <charset val="238"/>
      </rPr>
      <t> </t>
    </r>
  </si>
  <si>
    <r>
      <t>7.</t>
    </r>
    <r>
      <rPr>
        <sz val="10"/>
        <color theme="1"/>
        <rFont val="Times New Roman"/>
        <family val="1"/>
        <charset val="238"/>
      </rPr>
      <t xml:space="preserve">          </t>
    </r>
    <r>
      <rPr>
        <sz val="10"/>
        <color theme="1"/>
        <rFont val="Cambria"/>
        <family val="1"/>
        <charset val="238"/>
      </rPr>
      <t> </t>
    </r>
  </si>
  <si>
    <r>
      <t>8.</t>
    </r>
    <r>
      <rPr>
        <sz val="10"/>
        <color theme="1"/>
        <rFont val="Times New Roman"/>
        <family val="1"/>
        <charset val="238"/>
      </rPr>
      <t xml:space="preserve">          </t>
    </r>
    <r>
      <rPr>
        <sz val="10"/>
        <color theme="1"/>
        <rFont val="Cambria"/>
        <family val="1"/>
        <charset val="238"/>
      </rPr>
      <t> </t>
    </r>
  </si>
  <si>
    <r>
      <t>9.</t>
    </r>
    <r>
      <rPr>
        <sz val="10"/>
        <color theme="1"/>
        <rFont val="Times New Roman"/>
        <family val="1"/>
        <charset val="238"/>
      </rPr>
      <t xml:space="preserve">          </t>
    </r>
    <r>
      <rPr>
        <sz val="10"/>
        <color theme="1"/>
        <rFont val="Cambria"/>
        <family val="1"/>
        <charset val="238"/>
      </rPr>
      <t> </t>
    </r>
  </si>
  <si>
    <r>
      <t>10.</t>
    </r>
    <r>
      <rPr>
        <sz val="10"/>
        <color theme="1"/>
        <rFont val="Times New Roman"/>
        <family val="1"/>
        <charset val="238"/>
      </rPr>
      <t xml:space="preserve">        </t>
    </r>
    <r>
      <rPr>
        <sz val="10"/>
        <color theme="1"/>
        <rFont val="Cambria"/>
        <family val="1"/>
        <charset val="238"/>
      </rPr>
      <t> </t>
    </r>
  </si>
  <si>
    <r>
      <t>11.</t>
    </r>
    <r>
      <rPr>
        <sz val="10"/>
        <color theme="1"/>
        <rFont val="Times New Roman"/>
        <family val="1"/>
        <charset val="238"/>
      </rPr>
      <t xml:space="preserve">        </t>
    </r>
    <r>
      <rPr>
        <sz val="10"/>
        <color theme="1"/>
        <rFont val="Cambria"/>
        <family val="1"/>
        <charset val="238"/>
      </rPr>
      <t> </t>
    </r>
  </si>
  <si>
    <r>
      <t>12.</t>
    </r>
    <r>
      <rPr>
        <sz val="10"/>
        <color theme="1"/>
        <rFont val="Times New Roman"/>
        <family val="1"/>
        <charset val="238"/>
      </rPr>
      <t xml:space="preserve">        </t>
    </r>
    <r>
      <rPr>
        <sz val="10"/>
        <color theme="1"/>
        <rFont val="Cambria"/>
        <family val="1"/>
        <charset val="238"/>
      </rPr>
      <t> </t>
    </r>
  </si>
  <si>
    <t>2.</t>
  </si>
  <si>
    <t>4.</t>
  </si>
  <si>
    <t xml:space="preserve">Udziki z kurczaka </t>
  </si>
  <si>
    <t xml:space="preserve">Filet z  piersi kurczaka extra </t>
  </si>
  <si>
    <t xml:space="preserve">Porcje rosołowe ze skrzydełkami – </t>
  </si>
  <si>
    <t xml:space="preserve">Skrzydełka z kurczaka </t>
  </si>
  <si>
    <t xml:space="preserve">Noga kurczaka </t>
  </si>
  <si>
    <t xml:space="preserve">Udziec z indyka </t>
  </si>
  <si>
    <t xml:space="preserve">Filet z indyka </t>
  </si>
  <si>
    <t>Mięso gulaszowe -  drobiowe</t>
  </si>
  <si>
    <t>Wątróbka drobiowa</t>
  </si>
  <si>
    <t>Żołądki drobiowe</t>
  </si>
  <si>
    <t>Kurczak cały</t>
  </si>
  <si>
    <t>Ćwiartka z kurczaka</t>
  </si>
  <si>
    <t xml:space="preserve">Ilość </t>
  </si>
  <si>
    <t>Cena jednostkowa netto</t>
  </si>
  <si>
    <t>Wartość netto</t>
  </si>
  <si>
    <t>VAT(%)</t>
  </si>
  <si>
    <t>Wartość brutto</t>
  </si>
  <si>
    <t>Podobnej wielkości, o wadze ok 150g oczyszczone umyte i świeże bez oznak zepsucia oraz zanieczyszczeń obcych             ( mięso z chowu polskiego)</t>
  </si>
  <si>
    <t>Razem ( wartość brutto z kolumny nr 10 należy przenieść do formularza ofertowego- Załącznik Nr 1f do SWZ)</t>
  </si>
  <si>
    <t>x</t>
  </si>
  <si>
    <t>Zamówienie maksymalne z opcją- 120%</t>
  </si>
  <si>
    <t xml:space="preserve">Pojedynczy świeży pozbawiony ścięgien i kości bez przebarwień i uszkodzeń mechanicznych </t>
  </si>
  <si>
    <t xml:space="preserve">bez oznak zepsucia ,zanieczyszczeń obcych oraz krwi </t>
  </si>
  <si>
    <t xml:space="preserve"> bez zanieczyszczeń, świeże </t>
  </si>
  <si>
    <t xml:space="preserve">Nogi o podobnej wielkości, oczyszczone umyte i świeże o wadze ok.200g </t>
  </si>
  <si>
    <t xml:space="preserve">Bez skory i kości, świeży, </t>
  </si>
  <si>
    <t xml:space="preserve">świeży bez zanieczyszczeń </t>
  </si>
  <si>
    <t xml:space="preserve">świeże bez zanieczyszczeń </t>
  </si>
  <si>
    <t xml:space="preserve">świeża bez zanieczyszczeń </t>
  </si>
  <si>
    <t xml:space="preserve">  Część 6 – Dostawa mięsa drobiowego  </t>
  </si>
  <si>
    <t xml:space="preserve">                                           Wykonawca lub właściwie umocowany przedstawiciel Wykonawcy </t>
  </si>
  <si>
    <t>podpisuje dokument  kwalifikowanym podpisem elektronicznym lub podpisem zaufanym lub podpisem osobistym</t>
  </si>
  <si>
    <t>W kolumnie nr  8 podano stawkę podatku VAT dla 1 jednostki miary danego  asortymentu. W przypadku stwierdzenia rozbieżności w związku z określoną przez Zamawiającego stawką podatku VAT, Wykonawca zobowiązany jest zwrócić się do Zamawiającego z zapytaniem w celu wyjaśnienia zapisów SWZ.</t>
  </si>
  <si>
    <t>Zamawiający informuje, że tam gdzie przedmiot zamówienia został opisany przez wskazanie znaków towarowych, patentów lub pochodzenia, źródła lub szczególnego procesu, który charakteryzuje produkty lub usługi dostarczane przez konkretnego Wykonawcę, dopuszcza rozwiązania równoważne opisanym. Za artykuły spożywcze równoważne Zamawiający uzna wyłącznie takie produkty, których skład, tj. zawartość poszczególnych składników, jest nie gorszy niż skład produktów wskazanych z nazwy. W celu oceny równoważności Zamawiający dokona porównania składu produktów zaoferowanych przez Wykonawcę ze składami produktów wskazanych z nazwy.</t>
  </si>
  <si>
    <r>
      <rPr>
        <b/>
        <sz val="9"/>
        <color theme="1"/>
        <rFont val="Czcionka tekstu podstawowego"/>
        <charset val="238"/>
      </rPr>
      <t>INSTRUKCJA WYPEŁNIANIA:</t>
    </r>
    <r>
      <rPr>
        <sz val="9"/>
        <color theme="1"/>
        <rFont val="Czcionka tekstu podstawowego"/>
        <family val="2"/>
        <charset val="238"/>
      </rPr>
      <t xml:space="preserve">
1. W kolumnie nr 6 należy podać cenę jednostkową netto za 1 jednostkę miary danego asortymentu.                                                                                                                                                                                                                                                                                                             2. W kolumnie nr 7 należy podać iloczyn ceny jednostkowej netto i ilości jdnostek miary z kolumny nr 5.                                                                                                                                                                                                                                                                                                        3. W kolumnie nr 9 należy podać cenę jednostkową brutto za 1 jednostkę miary danego asortymentu.
4. W kolumnie nr  10 należy podać sumę wartości netto netto (z kolumny nr 7) i wartości podatku VAT. 
5. Wartości w kolumnach nr 6, 7, 9 i 10 winny być podane z dokładnością do dwóch miejsc po przecinku i muszą być wyliczone zgodnie z matematyczną zasadą zaokrąglania liczb do części setnych.
6. Wszystkie pozycje w powyższym formularzu asortymentowo- cenowym powinny być wypełnione. </t>
    </r>
    <r>
      <rPr>
        <b/>
        <sz val="9"/>
        <color theme="1"/>
        <rFont val="Czcionka tekstu podstawowego"/>
        <charset val="238"/>
      </rPr>
      <t>Nieuwzględnienie w tabeli chociażby jednej z zamawianych pozycji asortymentowych spowoduje odrzucenie oferty.                                                                                                                                                                                                                                                                                                                                     Zamawiający w celu ułatwienia obliczeń wprowadził w ww. formularzu odpowiednie formuły.</t>
    </r>
  </si>
  <si>
    <t>Załącznik Nr 2f- formularz asortymentowo- cenowy Część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</si>
</sst>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zcionka tekstu podstawowego"/>
      <family val="2"/>
      <charset val="238"/>
    </font>
    <font>
      <sz val="10"/>
      <color theme="1"/>
      <name val="Cambria"/>
      <family val="1"/>
      <charset val="238"/>
    </font>
    <font>
      <sz val="10"/>
      <color rgb="FF000000"/>
      <name val="Cambria"/>
      <family val="1"/>
      <charset val="238"/>
    </font>
    <font>
      <sz val="10"/>
      <color theme="1"/>
      <name val="Times New Roman"/>
      <family val="1"/>
      <charset val="238"/>
    </font>
    <font>
      <sz val="11"/>
      <color theme="1"/>
      <name val="Cambria"/>
      <family val="1"/>
      <charset val="238"/>
    </font>
    <font>
      <sz val="12"/>
      <color theme="1"/>
      <name val="Czcionka tekstu podstawowego"/>
      <family val="2"/>
      <charset val="238"/>
    </font>
    <font>
      <b/>
      <sz val="14"/>
      <color theme="1"/>
      <name val="Cambria"/>
      <family val="1"/>
      <charset val="238"/>
    </font>
    <font>
      <b/>
      <sz val="14"/>
      <color theme="1"/>
      <name val="Czcionka tekstu podstawowego"/>
      <charset val="238"/>
    </font>
    <font>
      <b/>
      <sz val="12"/>
      <color theme="1"/>
      <name val="Czcionka tekstu podstawowego"/>
      <family val="2"/>
      <charset val="238"/>
    </font>
    <font>
      <b/>
      <sz val="11"/>
      <color theme="1"/>
      <name val="Czcionka tekstu podstawowego"/>
      <family val="2"/>
      <charset val="238"/>
    </font>
    <font>
      <sz val="9"/>
      <color theme="1"/>
      <name val="Czcionka tekstu podstawowego"/>
      <family val="2"/>
      <charset val="238"/>
    </font>
    <font>
      <b/>
      <sz val="9"/>
      <color theme="1"/>
      <name val="Czcionka tekstu podstawowego"/>
      <charset val="238"/>
    </font>
    <font>
      <sz val="9"/>
      <color theme="1"/>
      <name val="Czcionka tekstu podstawowego"/>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33">
    <xf numFmtId="0" fontId="0" fillId="0" borderId="0" xfId="0"/>
    <xf numFmtId="4" fontId="0" fillId="0" borderId="0" xfId="0" applyNumberFormat="1"/>
    <xf numFmtId="0" fontId="0" fillId="0" borderId="0" xfId="0" applyAlignment="1">
      <alignment vertical="center"/>
    </xf>
    <xf numFmtId="0" fontId="0" fillId="0" borderId="0" xfId="0" applyAlignment="1">
      <alignment horizontal="center" vertical="center"/>
    </xf>
    <xf numFmtId="0" fontId="5"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9" fontId="0" fillId="0" borderId="2" xfId="0" applyNumberFormat="1" applyBorder="1" applyAlignment="1">
      <alignment horizontal="center" vertical="center"/>
    </xf>
    <xf numFmtId="4" fontId="0" fillId="0" borderId="2" xfId="0" applyNumberFormat="1" applyBorder="1" applyAlignment="1">
      <alignment horizontal="center" vertical="center"/>
    </xf>
    <xf numFmtId="4" fontId="6"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4" fontId="8" fillId="2" borderId="2" xfId="0" applyNumberFormat="1" applyFont="1" applyFill="1" applyBorder="1" applyAlignment="1">
      <alignment horizontal="center" vertical="center"/>
    </xf>
    <xf numFmtId="0" fontId="0" fillId="3" borderId="0" xfId="0" applyFill="1"/>
    <xf numFmtId="0" fontId="0" fillId="3" borderId="0" xfId="0" applyFill="1" applyAlignment="1">
      <alignment vertical="center"/>
    </xf>
    <xf numFmtId="0" fontId="0" fillId="3" borderId="0" xfId="0" applyFill="1" applyAlignment="1">
      <alignment horizontal="center" vertical="center"/>
    </xf>
    <xf numFmtId="4" fontId="0" fillId="3" borderId="0" xfId="0" applyNumberFormat="1" applyFill="1"/>
    <xf numFmtId="0" fontId="12"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wrapText="1"/>
    </xf>
    <xf numFmtId="0" fontId="9" fillId="3" borderId="0" xfId="0" applyFont="1" applyFill="1" applyAlignment="1">
      <alignment vertical="top"/>
    </xf>
    <xf numFmtId="0" fontId="0" fillId="3" borderId="0" xfId="0" applyFill="1" applyAlignment="1">
      <alignment vertical="top"/>
    </xf>
    <xf numFmtId="0" fontId="9" fillId="3" borderId="0" xfId="0" applyFont="1" applyFill="1" applyAlignment="1">
      <alignment horizontal="center"/>
    </xf>
    <xf numFmtId="0" fontId="0" fillId="3" borderId="0" xfId="0" applyFill="1" applyAlignment="1">
      <alignment horizontal="center"/>
    </xf>
    <xf numFmtId="0" fontId="7" fillId="0" borderId="0" xfId="0" applyFont="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0" fillId="0" borderId="0" xfId="0" applyFont="1" applyAlignment="1">
      <alignment horizontal="left" vertical="top"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tabSelected="1" topLeftCell="A4" workbookViewId="0">
      <selection activeCell="K6" sqref="K6"/>
    </sheetView>
  </sheetViews>
  <sheetFormatPr defaultColWidth="24.5" defaultRowHeight="14.25"/>
  <cols>
    <col min="1" max="1" width="6.75" style="3" customWidth="1"/>
    <col min="4" max="4" width="6.75" style="2" bestFit="1" customWidth="1"/>
    <col min="5" max="5" width="10.75" style="3" customWidth="1"/>
    <col min="6" max="6" width="14.75" style="1" customWidth="1"/>
    <col min="7" max="7" width="16.375" style="1" customWidth="1"/>
    <col min="8" max="8" width="7.25" bestFit="1" customWidth="1"/>
    <col min="9" max="9" width="16" customWidth="1"/>
    <col min="10" max="10" width="13.75" customWidth="1"/>
  </cols>
  <sheetData>
    <row r="1" spans="1:10">
      <c r="B1" t="s">
        <v>55</v>
      </c>
    </row>
    <row r="2" spans="1:10" ht="18">
      <c r="A2" s="29" t="s">
        <v>49</v>
      </c>
      <c r="B2" s="29"/>
      <c r="C2" s="29"/>
      <c r="D2" s="29"/>
      <c r="E2" s="29"/>
      <c r="F2" s="29"/>
      <c r="G2" s="29"/>
    </row>
    <row r="3" spans="1:10" ht="15" thickBot="1"/>
    <row r="4" spans="1:10" s="2" customFormat="1" ht="26.25" thickBot="1">
      <c r="A4" s="5" t="s">
        <v>4</v>
      </c>
      <c r="B4" s="7" t="s">
        <v>0</v>
      </c>
      <c r="C4" s="7" t="s">
        <v>5</v>
      </c>
      <c r="D4" s="7" t="s">
        <v>1</v>
      </c>
      <c r="E4" s="8" t="s">
        <v>32</v>
      </c>
      <c r="F4" s="9" t="s">
        <v>33</v>
      </c>
      <c r="G4" s="10" t="s">
        <v>34</v>
      </c>
      <c r="H4" s="11" t="s">
        <v>35</v>
      </c>
      <c r="I4" s="9" t="s">
        <v>2</v>
      </c>
      <c r="J4" s="10" t="s">
        <v>36</v>
      </c>
    </row>
    <row r="5" spans="1:10" ht="15" thickBot="1">
      <c r="A5" s="6" t="s">
        <v>6</v>
      </c>
      <c r="B5" s="7" t="s">
        <v>18</v>
      </c>
      <c r="C5" s="7" t="s">
        <v>8</v>
      </c>
      <c r="D5" s="7" t="s">
        <v>19</v>
      </c>
      <c r="E5" s="7">
        <v>5</v>
      </c>
      <c r="F5" s="7">
        <v>6</v>
      </c>
      <c r="G5" s="7">
        <v>7</v>
      </c>
      <c r="H5" s="11">
        <v>8</v>
      </c>
      <c r="I5" s="11">
        <v>9</v>
      </c>
      <c r="J5" s="11">
        <v>10</v>
      </c>
    </row>
    <row r="6" spans="1:10" ht="72" thickBot="1">
      <c r="A6" s="6" t="s">
        <v>6</v>
      </c>
      <c r="B6" s="12" t="s">
        <v>20</v>
      </c>
      <c r="C6" s="12" t="s">
        <v>37</v>
      </c>
      <c r="D6" s="12" t="s">
        <v>3</v>
      </c>
      <c r="E6" s="12">
        <v>350</v>
      </c>
      <c r="F6" s="9"/>
      <c r="G6" s="9">
        <f t="shared" ref="G6:G17" si="0">E6*F6</f>
        <v>0</v>
      </c>
      <c r="H6" s="13">
        <v>0</v>
      </c>
      <c r="I6" s="14">
        <f>ROUND((F6*H6)+F6,2)</f>
        <v>0</v>
      </c>
      <c r="J6" s="14">
        <f>ROUND((G6*H6)+G6,2)</f>
        <v>0</v>
      </c>
    </row>
    <row r="7" spans="1:10" ht="57.75" thickBot="1">
      <c r="A7" s="6" t="s">
        <v>7</v>
      </c>
      <c r="B7" s="12" t="s">
        <v>21</v>
      </c>
      <c r="C7" s="12" t="s">
        <v>41</v>
      </c>
      <c r="D7" s="12" t="s">
        <v>3</v>
      </c>
      <c r="E7" s="12">
        <v>800</v>
      </c>
      <c r="F7" s="9"/>
      <c r="G7" s="9">
        <f t="shared" si="0"/>
        <v>0</v>
      </c>
      <c r="H7" s="13">
        <v>0</v>
      </c>
      <c r="I7" s="14">
        <f>ROUND((F7*H7)+F7,2)</f>
        <v>0</v>
      </c>
      <c r="J7" s="14">
        <f t="shared" ref="J7:J17" si="1">ROUND((G7*H7)+G7,2)</f>
        <v>0</v>
      </c>
    </row>
    <row r="8" spans="1:10" ht="43.5" thickBot="1">
      <c r="A8" s="6" t="s">
        <v>8</v>
      </c>
      <c r="B8" s="12" t="s">
        <v>22</v>
      </c>
      <c r="C8" s="12" t="s">
        <v>42</v>
      </c>
      <c r="D8" s="12" t="s">
        <v>3</v>
      </c>
      <c r="E8" s="12">
        <v>600</v>
      </c>
      <c r="F8" s="9"/>
      <c r="G8" s="9">
        <f t="shared" si="0"/>
        <v>0</v>
      </c>
      <c r="H8" s="13">
        <v>0</v>
      </c>
      <c r="I8" s="14">
        <f t="shared" ref="I8:I17" si="2">ROUND((F8*H8)+F8,2)</f>
        <v>0</v>
      </c>
      <c r="J8" s="14">
        <f t="shared" si="1"/>
        <v>0</v>
      </c>
    </row>
    <row r="9" spans="1:10" ht="15" thickBot="1">
      <c r="A9" s="6" t="s">
        <v>9</v>
      </c>
      <c r="B9" s="12" t="s">
        <v>23</v>
      </c>
      <c r="C9" s="12" t="s">
        <v>43</v>
      </c>
      <c r="D9" s="12" t="s">
        <v>3</v>
      </c>
      <c r="E9" s="12">
        <v>150</v>
      </c>
      <c r="F9" s="9"/>
      <c r="G9" s="9">
        <f t="shared" si="0"/>
        <v>0</v>
      </c>
      <c r="H9" s="13">
        <v>0</v>
      </c>
      <c r="I9" s="14">
        <f t="shared" si="2"/>
        <v>0</v>
      </c>
      <c r="J9" s="14">
        <f t="shared" si="1"/>
        <v>0</v>
      </c>
    </row>
    <row r="10" spans="1:10" ht="43.5" thickBot="1">
      <c r="A10" s="6" t="s">
        <v>10</v>
      </c>
      <c r="B10" s="12" t="s">
        <v>24</v>
      </c>
      <c r="C10" s="12" t="s">
        <v>44</v>
      </c>
      <c r="D10" s="12" t="s">
        <v>3</v>
      </c>
      <c r="E10" s="12">
        <v>1200</v>
      </c>
      <c r="F10" s="9"/>
      <c r="G10" s="9">
        <f t="shared" si="0"/>
        <v>0</v>
      </c>
      <c r="H10" s="13">
        <v>0</v>
      </c>
      <c r="I10" s="14">
        <f t="shared" si="2"/>
        <v>0</v>
      </c>
      <c r="J10" s="14">
        <f t="shared" si="1"/>
        <v>0</v>
      </c>
    </row>
    <row r="11" spans="1:10" ht="15" thickBot="1">
      <c r="A11" s="6" t="s">
        <v>11</v>
      </c>
      <c r="B11" s="12" t="s">
        <v>25</v>
      </c>
      <c r="C11" s="12" t="s">
        <v>45</v>
      </c>
      <c r="D11" s="12" t="s">
        <v>3</v>
      </c>
      <c r="E11" s="12">
        <v>150</v>
      </c>
      <c r="F11" s="9"/>
      <c r="G11" s="9">
        <f t="shared" si="0"/>
        <v>0</v>
      </c>
      <c r="H11" s="13">
        <v>0</v>
      </c>
      <c r="I11" s="14">
        <f t="shared" si="2"/>
        <v>0</v>
      </c>
      <c r="J11" s="14">
        <f t="shared" si="1"/>
        <v>0</v>
      </c>
    </row>
    <row r="12" spans="1:10" ht="15" thickBot="1">
      <c r="A12" s="6" t="s">
        <v>12</v>
      </c>
      <c r="B12" s="12" t="s">
        <v>26</v>
      </c>
      <c r="C12" s="12" t="s">
        <v>46</v>
      </c>
      <c r="D12" s="12" t="s">
        <v>3</v>
      </c>
      <c r="E12" s="12">
        <v>200</v>
      </c>
      <c r="F12" s="9"/>
      <c r="G12" s="9">
        <f t="shared" si="0"/>
        <v>0</v>
      </c>
      <c r="H12" s="13">
        <v>0</v>
      </c>
      <c r="I12" s="14">
        <f t="shared" si="2"/>
        <v>0</v>
      </c>
      <c r="J12" s="14">
        <f t="shared" si="1"/>
        <v>0</v>
      </c>
    </row>
    <row r="13" spans="1:10" ht="15" thickBot="1">
      <c r="A13" s="6" t="s">
        <v>13</v>
      </c>
      <c r="B13" s="12" t="s">
        <v>27</v>
      </c>
      <c r="C13" s="12" t="s">
        <v>47</v>
      </c>
      <c r="D13" s="12" t="s">
        <v>3</v>
      </c>
      <c r="E13" s="12">
        <v>160</v>
      </c>
      <c r="F13" s="9"/>
      <c r="G13" s="9">
        <f t="shared" si="0"/>
        <v>0</v>
      </c>
      <c r="H13" s="13">
        <v>0</v>
      </c>
      <c r="I13" s="14">
        <f t="shared" si="2"/>
        <v>0</v>
      </c>
      <c r="J13" s="14">
        <f t="shared" si="1"/>
        <v>0</v>
      </c>
    </row>
    <row r="14" spans="1:10" ht="15" thickBot="1">
      <c r="A14" s="6" t="s">
        <v>14</v>
      </c>
      <c r="B14" s="12" t="s">
        <v>28</v>
      </c>
      <c r="C14" s="12" t="s">
        <v>48</v>
      </c>
      <c r="D14" s="12" t="s">
        <v>3</v>
      </c>
      <c r="E14" s="12">
        <v>150</v>
      </c>
      <c r="F14" s="9"/>
      <c r="G14" s="9">
        <f t="shared" si="0"/>
        <v>0</v>
      </c>
      <c r="H14" s="13">
        <v>0</v>
      </c>
      <c r="I14" s="14">
        <f t="shared" si="2"/>
        <v>0</v>
      </c>
      <c r="J14" s="14">
        <f t="shared" si="1"/>
        <v>0</v>
      </c>
    </row>
    <row r="15" spans="1:10" ht="15" thickBot="1">
      <c r="A15" s="6" t="s">
        <v>15</v>
      </c>
      <c r="B15" s="12" t="s">
        <v>29</v>
      </c>
      <c r="C15" s="12" t="s">
        <v>47</v>
      </c>
      <c r="D15" s="12" t="s">
        <v>3</v>
      </c>
      <c r="E15" s="12">
        <v>150</v>
      </c>
      <c r="F15" s="9"/>
      <c r="G15" s="9">
        <f t="shared" si="0"/>
        <v>0</v>
      </c>
      <c r="H15" s="13">
        <v>0</v>
      </c>
      <c r="I15" s="14">
        <f t="shared" si="2"/>
        <v>0</v>
      </c>
      <c r="J15" s="14">
        <f t="shared" si="1"/>
        <v>0</v>
      </c>
    </row>
    <row r="16" spans="1:10" ht="15" thickBot="1">
      <c r="A16" s="6" t="s">
        <v>16</v>
      </c>
      <c r="B16" s="12" t="s">
        <v>30</v>
      </c>
      <c r="C16" s="12" t="s">
        <v>46</v>
      </c>
      <c r="D16" s="12" t="s">
        <v>3</v>
      </c>
      <c r="E16" s="12">
        <v>120</v>
      </c>
      <c r="F16" s="9"/>
      <c r="G16" s="9">
        <f t="shared" si="0"/>
        <v>0</v>
      </c>
      <c r="H16" s="13">
        <v>0</v>
      </c>
      <c r="I16" s="14">
        <f t="shared" si="2"/>
        <v>0</v>
      </c>
      <c r="J16" s="14">
        <f t="shared" si="1"/>
        <v>0</v>
      </c>
    </row>
    <row r="17" spans="1:10" ht="15" thickBot="1">
      <c r="A17" s="6" t="s">
        <v>17</v>
      </c>
      <c r="B17" s="12" t="s">
        <v>31</v>
      </c>
      <c r="C17" s="12" t="s">
        <v>48</v>
      </c>
      <c r="D17" s="12" t="s">
        <v>3</v>
      </c>
      <c r="E17" s="12">
        <v>500</v>
      </c>
      <c r="F17" s="9"/>
      <c r="G17" s="9">
        <f t="shared" si="0"/>
        <v>0</v>
      </c>
      <c r="H17" s="13">
        <v>0</v>
      </c>
      <c r="I17" s="14">
        <f t="shared" si="2"/>
        <v>0</v>
      </c>
      <c r="J17" s="14">
        <f t="shared" si="1"/>
        <v>0</v>
      </c>
    </row>
    <row r="18" spans="1:10" s="4" customFormat="1" ht="37.5" customHeight="1">
      <c r="A18" s="30" t="s">
        <v>38</v>
      </c>
      <c r="B18" s="30"/>
      <c r="C18" s="30"/>
      <c r="D18" s="30"/>
      <c r="E18" s="30"/>
      <c r="F18" s="30"/>
      <c r="G18" s="15">
        <f>SUM(G6:G17)</f>
        <v>0</v>
      </c>
      <c r="H18" s="16" t="s">
        <v>39</v>
      </c>
      <c r="I18" s="17">
        <f>SUM(I6:I17)</f>
        <v>0</v>
      </c>
      <c r="J18" s="17">
        <f>SUM(J6:J17)</f>
        <v>0</v>
      </c>
    </row>
    <row r="19" spans="1:10" ht="18">
      <c r="A19" s="31" t="s">
        <v>40</v>
      </c>
      <c r="B19" s="31"/>
      <c r="C19" s="31"/>
      <c r="D19" s="31"/>
      <c r="E19" s="31"/>
      <c r="F19" s="31"/>
      <c r="G19" s="14">
        <f>G18*120%</f>
        <v>0</v>
      </c>
      <c r="H19" s="11" t="s">
        <v>39</v>
      </c>
      <c r="I19" s="11" t="s">
        <v>39</v>
      </c>
      <c r="J19" s="14">
        <f>J18*120%</f>
        <v>0</v>
      </c>
    </row>
    <row r="21" spans="1:10">
      <c r="A21" s="32" t="s">
        <v>53</v>
      </c>
      <c r="B21" s="32"/>
      <c r="C21" s="32"/>
      <c r="D21" s="32"/>
      <c r="E21" s="32"/>
      <c r="F21" s="32"/>
      <c r="G21" s="32"/>
      <c r="H21" s="32"/>
      <c r="I21" s="32"/>
      <c r="J21" s="32"/>
    </row>
    <row r="22" spans="1:10">
      <c r="A22" s="32"/>
      <c r="B22" s="32"/>
      <c r="C22" s="32"/>
      <c r="D22" s="32"/>
      <c r="E22" s="32"/>
      <c r="F22" s="32"/>
      <c r="G22" s="32"/>
      <c r="H22" s="32"/>
      <c r="I22" s="32"/>
      <c r="J22" s="32"/>
    </row>
    <row r="23" spans="1:10" ht="24.75" customHeight="1">
      <c r="A23" s="32"/>
      <c r="B23" s="32"/>
      <c r="C23" s="32"/>
      <c r="D23" s="32"/>
      <c r="E23" s="32"/>
      <c r="F23" s="32"/>
      <c r="G23" s="32"/>
      <c r="H23" s="32"/>
      <c r="I23" s="32"/>
      <c r="J23" s="32"/>
    </row>
    <row r="25" spans="1:10">
      <c r="A25" s="22" t="s">
        <v>54</v>
      </c>
      <c r="B25" s="23"/>
      <c r="C25" s="23"/>
      <c r="D25" s="23"/>
      <c r="E25" s="23"/>
      <c r="F25" s="23"/>
      <c r="G25" s="23"/>
      <c r="H25" s="23"/>
      <c r="I25" s="23"/>
      <c r="J25" s="23"/>
    </row>
    <row r="26" spans="1:10">
      <c r="A26" s="23"/>
      <c r="B26" s="23"/>
      <c r="C26" s="23"/>
      <c r="D26" s="23"/>
      <c r="E26" s="23"/>
      <c r="F26" s="23"/>
      <c r="G26" s="23"/>
      <c r="H26" s="23"/>
      <c r="I26" s="23"/>
      <c r="J26" s="23"/>
    </row>
    <row r="27" spans="1:10">
      <c r="A27" s="23"/>
      <c r="B27" s="23"/>
      <c r="C27" s="23"/>
      <c r="D27" s="23"/>
      <c r="E27" s="23"/>
      <c r="F27" s="23"/>
      <c r="G27" s="23"/>
      <c r="H27" s="23"/>
      <c r="I27" s="23"/>
      <c r="J27" s="23"/>
    </row>
    <row r="28" spans="1:10">
      <c r="A28" s="23"/>
      <c r="B28" s="23"/>
      <c r="C28" s="23"/>
      <c r="D28" s="23"/>
      <c r="E28" s="23"/>
      <c r="F28" s="23"/>
      <c r="G28" s="23"/>
      <c r="H28" s="23"/>
      <c r="I28" s="23"/>
      <c r="J28" s="23"/>
    </row>
    <row r="29" spans="1:10">
      <c r="A29" s="23"/>
      <c r="B29" s="23"/>
      <c r="C29" s="23"/>
      <c r="D29" s="23"/>
      <c r="E29" s="23"/>
      <c r="F29" s="23"/>
      <c r="G29" s="23"/>
      <c r="H29" s="23"/>
      <c r="I29" s="23"/>
      <c r="J29" s="23"/>
    </row>
    <row r="30" spans="1:10" ht="39" customHeight="1">
      <c r="A30" s="23"/>
      <c r="B30" s="23"/>
      <c r="C30" s="23"/>
      <c r="D30" s="23"/>
      <c r="E30" s="23"/>
      <c r="F30" s="23"/>
      <c r="G30" s="23"/>
      <c r="H30" s="23"/>
      <c r="I30" s="23"/>
      <c r="J30" s="23"/>
    </row>
    <row r="33" spans="1:10">
      <c r="A33" s="24" t="s">
        <v>52</v>
      </c>
      <c r="B33" s="24"/>
      <c r="C33" s="24"/>
      <c r="D33" s="24"/>
      <c r="E33" s="24"/>
      <c r="F33" s="24"/>
      <c r="G33" s="24"/>
      <c r="H33" s="24"/>
      <c r="I33" s="24"/>
      <c r="J33" s="24"/>
    </row>
    <row r="34" spans="1:10">
      <c r="A34" s="24"/>
      <c r="B34" s="24"/>
      <c r="C34" s="24"/>
      <c r="D34" s="24"/>
      <c r="E34" s="24"/>
      <c r="F34" s="24"/>
      <c r="G34" s="24"/>
      <c r="H34" s="24"/>
      <c r="I34" s="24"/>
      <c r="J34" s="24"/>
    </row>
    <row r="37" spans="1:10" ht="15">
      <c r="C37" s="25" t="s">
        <v>50</v>
      </c>
      <c r="D37" s="26"/>
      <c r="E37" s="26"/>
      <c r="F37" s="26"/>
      <c r="G37" s="26"/>
      <c r="H37" s="26"/>
      <c r="I37" s="26"/>
      <c r="J37" s="26"/>
    </row>
    <row r="38" spans="1:10" ht="15">
      <c r="C38" s="27" t="s">
        <v>51</v>
      </c>
      <c r="D38" s="28"/>
      <c r="E38" s="28"/>
      <c r="F38" s="28"/>
      <c r="G38" s="28"/>
      <c r="H38" s="28"/>
      <c r="I38" s="28"/>
      <c r="J38" s="28"/>
    </row>
    <row r="39" spans="1:10">
      <c r="C39" s="18"/>
      <c r="D39" s="19"/>
      <c r="E39" s="20"/>
      <c r="F39" s="21"/>
      <c r="G39" s="21"/>
      <c r="H39" s="18"/>
      <c r="I39" s="18"/>
      <c r="J39" s="18"/>
    </row>
  </sheetData>
  <mergeCells count="8">
    <mergeCell ref="A25:J30"/>
    <mergeCell ref="A33:J34"/>
    <mergeCell ref="C37:J37"/>
    <mergeCell ref="C38:J38"/>
    <mergeCell ref="A2:G2"/>
    <mergeCell ref="A18:F18"/>
    <mergeCell ref="A19:F19"/>
    <mergeCell ref="A21:J23"/>
  </mergeCells>
  <pageMargins left="0.23622047244094491" right="0.23622047244094491" top="0.74803149606299213" bottom="0.74803149606299213" header="0.31496062992125984" footer="0.31496062992125984"/>
  <pageSetup paperSize="9" scale="6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VI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MazurskiPK MPK</cp:lastModifiedBy>
  <cp:lastPrinted>2021-07-13T09:26:14Z</cp:lastPrinted>
  <dcterms:created xsi:type="dcterms:W3CDTF">2020-07-08T10:28:49Z</dcterms:created>
  <dcterms:modified xsi:type="dcterms:W3CDTF">2023-07-10T13:11:49Z</dcterms:modified>
</cp:coreProperties>
</file>